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 nové\AKCE\STŘELECKÁ SOUTĚŽ\2022\"/>
    </mc:Choice>
  </mc:AlternateContent>
  <xr:revisionPtr revIDLastSave="0" documentId="13_ncr:1_{241CCC13-551A-4277-AD7A-FCE4951C0971}" xr6:coauthVersionLast="47" xr6:coauthVersionMax="47" xr10:uidLastSave="{00000000-0000-0000-0000-000000000000}"/>
  <bookViews>
    <workbookView xWindow="-120" yWindow="-120" windowWidth="29040" windowHeight="15840" xr2:uid="{04B6BDD6-B4D9-40D4-9EDD-7052BC17DC8D}"/>
  </bookViews>
  <sheets>
    <sheet name="celkové pořadí jednotlivci" sheetId="1" r:id="rId1"/>
    <sheet name="List2" sheetId="2" r:id="rId2"/>
  </sheets>
  <calcPr calcId="18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<sst xmlns="http://schemas.openxmlformats.org/spreadsheetml/2006/main" count="120" uniqueCount="99">
  <si>
    <t>Jméno</t>
  </si>
  <si>
    <t>malorážka</t>
  </si>
  <si>
    <t>pistole</t>
  </si>
  <si>
    <t>brokovnice</t>
  </si>
  <si>
    <t>celkem</t>
  </si>
  <si>
    <t>pořadí</t>
  </si>
  <si>
    <t>Zdeněk Kubačák</t>
  </si>
  <si>
    <t>1.</t>
  </si>
  <si>
    <t>Daniel Bláha</t>
  </si>
  <si>
    <t>2.</t>
  </si>
  <si>
    <t>Lukáš Kuzník</t>
  </si>
  <si>
    <t>3.</t>
  </si>
  <si>
    <t>Martin Zavřel</t>
  </si>
  <si>
    <t>4.</t>
  </si>
  <si>
    <t>Bohuslav Muras</t>
  </si>
  <si>
    <t>5.</t>
  </si>
  <si>
    <t>Daniel Kmošťák</t>
  </si>
  <si>
    <t>6.</t>
  </si>
  <si>
    <t>Zdeněk Misiarz</t>
  </si>
  <si>
    <t>7.</t>
  </si>
  <si>
    <t>Petr Koňušík</t>
  </si>
  <si>
    <t>8.</t>
  </si>
  <si>
    <t>Miroslav Geryk</t>
  </si>
  <si>
    <t>9.</t>
  </si>
  <si>
    <t>Martin Snášel</t>
  </si>
  <si>
    <t>10.</t>
  </si>
  <si>
    <t>Marian Zoubek</t>
  </si>
  <si>
    <t>11.</t>
  </si>
  <si>
    <t>Roman Přasličák</t>
  </si>
  <si>
    <t>12.</t>
  </si>
  <si>
    <t>Radek Karola</t>
  </si>
  <si>
    <t>13.</t>
  </si>
  <si>
    <t>Petr Ribovič</t>
  </si>
  <si>
    <t>14.</t>
  </si>
  <si>
    <t>Jan Palacký</t>
  </si>
  <si>
    <t>15.</t>
  </si>
  <si>
    <t>František Slepánek</t>
  </si>
  <si>
    <t>16.</t>
  </si>
  <si>
    <t>Robert Štefko</t>
  </si>
  <si>
    <t>17.</t>
  </si>
  <si>
    <t>Adam Divín</t>
  </si>
  <si>
    <t>18.-20.</t>
  </si>
  <si>
    <t>Jan Plachý</t>
  </si>
  <si>
    <t>Martin Wlosok</t>
  </si>
  <si>
    <t>Petr Zbavitel</t>
  </si>
  <si>
    <t>21.</t>
  </si>
  <si>
    <t>Ladislav Hendrych</t>
  </si>
  <si>
    <t>22.-23.</t>
  </si>
  <si>
    <t>Jiří Šmajstrla</t>
  </si>
  <si>
    <t>Bronislav Mička</t>
  </si>
  <si>
    <t>24.</t>
  </si>
  <si>
    <t>Karel Matula</t>
  </si>
  <si>
    <t>25.-26.</t>
  </si>
  <si>
    <t>Jiří Palacký</t>
  </si>
  <si>
    <t>Ferdinand Gadlina</t>
  </si>
  <si>
    <t>27.</t>
  </si>
  <si>
    <t>Josef Lipowski</t>
  </si>
  <si>
    <t>28.</t>
  </si>
  <si>
    <t>Jan Kubačák</t>
  </si>
  <si>
    <t>29.</t>
  </si>
  <si>
    <t>Jan Kyselý</t>
  </si>
  <si>
    <t>30.-31.</t>
  </si>
  <si>
    <t>Richard Marek</t>
  </si>
  <si>
    <t>Ivan Izsof</t>
  </si>
  <si>
    <t>32.</t>
  </si>
  <si>
    <t>Martin Adamský</t>
  </si>
  <si>
    <t>33.</t>
  </si>
  <si>
    <t>Jan Kajzar</t>
  </si>
  <si>
    <t>34.</t>
  </si>
  <si>
    <t>Tomáš Pavelec</t>
  </si>
  <si>
    <t>35.</t>
  </si>
  <si>
    <t>Pavel Herman</t>
  </si>
  <si>
    <t>36.</t>
  </si>
  <si>
    <t>Tomáš Pajdla</t>
  </si>
  <si>
    <t>37.-38.</t>
  </si>
  <si>
    <t>Martin Hurník</t>
  </si>
  <si>
    <t>Luděk Bárta</t>
  </si>
  <si>
    <t>39.</t>
  </si>
  <si>
    <t>Tadeáš Koval</t>
  </si>
  <si>
    <t>40.</t>
  </si>
  <si>
    <t>Jiří Koval</t>
  </si>
  <si>
    <t>41.</t>
  </si>
  <si>
    <t>Popisky řádků</t>
  </si>
  <si>
    <t>Součet z celkem</t>
  </si>
  <si>
    <t>Policejní veterání</t>
  </si>
  <si>
    <t>S-myslivec</t>
  </si>
  <si>
    <t>Lesní inženýři</t>
  </si>
  <si>
    <t>Fren skupina</t>
  </si>
  <si>
    <t>BMT</t>
  </si>
  <si>
    <t>Bílovec</t>
  </si>
  <si>
    <t>Dřevostavby</t>
  </si>
  <si>
    <t>RMM</t>
  </si>
  <si>
    <t>Střelecký výběr</t>
  </si>
  <si>
    <t>Zlatá šiška</t>
  </si>
  <si>
    <t>Lesy Beskydy</t>
  </si>
  <si>
    <t>Ovcomrdi</t>
  </si>
  <si>
    <t>Tým Puškař</t>
  </si>
  <si>
    <t>Nezařazení</t>
  </si>
  <si>
    <t>Celkový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</si>
</sst>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</cellXfs>
  <cellStyles count="1">
    <cellStyle name="Normální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V&#253;sledky_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ferent" refreshedDate="44702.599351736113" createdVersion="7" refreshedVersion="7" minRefreshableVersion="3" recordCount="41" xr:uid="{0DC7A4F5-67A5-4FC2-9489-CA24641790E6}">
  <cacheSource type="worksheet">
    <worksheetSource name="Tabulka5" r:id="rId2"/>
  </cacheSource>
  <cacheFields count="7">
    <cacheField name="Družstvo" numFmtId="0">
      <sharedItems count="14">
        <s v="Policejní veterání"/>
        <s v="S-myslivec"/>
        <s v="BMT"/>
        <s v="Lesní inženýři"/>
        <s v="Dřevostavby"/>
        <s v="Fren skupina"/>
        <s v="Zlatá šiška"/>
        <s v="RMM"/>
        <s v="Tým Puškař"/>
        <s v="Bílovec"/>
        <s v="Střelecký výběr"/>
        <s v="Nezařazení"/>
        <s v="Lesy Beskydy"/>
        <s v="Ovcomrdi"/>
      </sharedItems>
    </cacheField>
    <cacheField name="Jméno" numFmtId="0">
      <sharedItems/>
    </cacheField>
    <cacheField name="malorážka" numFmtId="0">
      <sharedItems containsSemiMixedTypes="0" containsString="0" containsNumber="1" containsInteger="1" minValue="39" maxValue="95"/>
    </cacheField>
    <cacheField name="pistole" numFmtId="0">
      <sharedItems containsSemiMixedTypes="0" containsString="0" containsNumber="1" containsInteger="1" minValue="27" maxValue="96"/>
    </cacheField>
    <cacheField name="brokovnice" numFmtId="0">
      <sharedItems containsSemiMixedTypes="0" containsString="0" containsNumber="1" containsInteger="1" minValue="0" maxValue="100"/>
    </cacheField>
    <cacheField name="celkem" numFmtId="0">
      <sharedItems containsSemiMixedTypes="0" containsString="0" containsNumber="1" containsInteger="1" minValue="114" maxValue="283"/>
    </cacheField>
    <cacheField name="pořad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s v="Zdeněk Kubačák"/>
    <n v="89"/>
    <n v="94"/>
    <n v="100"/>
    <n v="283"/>
    <s v="1."/>
  </r>
  <r>
    <x v="0"/>
    <s v="Daniel Bláha"/>
    <n v="90"/>
    <n v="90"/>
    <n v="100"/>
    <n v="280"/>
    <s v="2."/>
  </r>
  <r>
    <x v="1"/>
    <s v="Lukáš Kuzník"/>
    <n v="92"/>
    <n v="84"/>
    <n v="100"/>
    <n v="276"/>
    <s v="3."/>
  </r>
  <r>
    <x v="2"/>
    <s v="Martin Zavřel"/>
    <n v="86"/>
    <n v="96"/>
    <n v="90"/>
    <n v="272"/>
    <s v="4."/>
  </r>
  <r>
    <x v="2"/>
    <s v="Bohuslav Muras"/>
    <n v="85"/>
    <n v="86"/>
    <n v="100"/>
    <n v="271"/>
    <s v="5."/>
  </r>
  <r>
    <x v="3"/>
    <s v="Daniel Kmošťák"/>
    <n v="87"/>
    <n v="81"/>
    <n v="100"/>
    <n v="268"/>
    <s v="6."/>
  </r>
  <r>
    <x v="4"/>
    <s v="Zdeněk Misiarz"/>
    <n v="89"/>
    <n v="71"/>
    <n v="100"/>
    <n v="260"/>
    <s v="7."/>
  </r>
  <r>
    <x v="1"/>
    <s v="Petr Koňušík"/>
    <n v="79"/>
    <n v="79"/>
    <n v="100"/>
    <n v="258"/>
    <s v="8."/>
  </r>
  <r>
    <x v="5"/>
    <s v="Miroslav Geryk"/>
    <n v="87"/>
    <n v="78"/>
    <n v="90"/>
    <n v="255"/>
    <s v="9."/>
  </r>
  <r>
    <x v="6"/>
    <s v="Martin Snášel"/>
    <n v="81"/>
    <n v="93"/>
    <n v="80"/>
    <n v="254"/>
    <s v="10."/>
  </r>
  <r>
    <x v="7"/>
    <s v="Marian Zoubek"/>
    <n v="78"/>
    <n v="72"/>
    <n v="100"/>
    <n v="250"/>
    <s v="11."/>
  </r>
  <r>
    <x v="4"/>
    <s v="Roman Přasličák"/>
    <n v="63"/>
    <n v="94"/>
    <n v="90"/>
    <n v="247"/>
    <s v="12."/>
  </r>
  <r>
    <x v="1"/>
    <s v="Radek Karola"/>
    <n v="87"/>
    <n v="59"/>
    <n v="100"/>
    <n v="246"/>
    <s v="13."/>
  </r>
  <r>
    <x v="8"/>
    <s v="Petr Ribovič"/>
    <n v="94"/>
    <n v="69"/>
    <n v="80"/>
    <n v="243"/>
    <s v="14."/>
  </r>
  <r>
    <x v="9"/>
    <s v="Jan Palacký"/>
    <n v="91"/>
    <n v="81"/>
    <n v="70"/>
    <n v="242"/>
    <s v="15."/>
  </r>
  <r>
    <x v="3"/>
    <s v="František Slepánek"/>
    <n v="87"/>
    <n v="73"/>
    <n v="80"/>
    <n v="240"/>
    <s v="16."/>
  </r>
  <r>
    <x v="7"/>
    <s v="Robert Štefko"/>
    <n v="92"/>
    <n v="76"/>
    <n v="70"/>
    <n v="238"/>
    <s v="17."/>
  </r>
  <r>
    <x v="9"/>
    <s v="Adam Divín"/>
    <n v="95"/>
    <n v="87"/>
    <n v="50"/>
    <n v="232"/>
    <s v="18.-20."/>
  </r>
  <r>
    <x v="0"/>
    <s v="Jan Plachý"/>
    <n v="73"/>
    <n v="89"/>
    <n v="70"/>
    <n v="232"/>
    <s v="18.-20."/>
  </r>
  <r>
    <x v="3"/>
    <s v="Martin Wlosok"/>
    <n v="80"/>
    <n v="72"/>
    <n v="80"/>
    <n v="232"/>
    <s v="18.-20."/>
  </r>
  <r>
    <x v="5"/>
    <s v="Petr Zbavitel"/>
    <n v="83"/>
    <n v="77"/>
    <n v="70"/>
    <n v="230"/>
    <s v="21."/>
  </r>
  <r>
    <x v="10"/>
    <s v="Ladislav Hendrych"/>
    <n v="57"/>
    <n v="82"/>
    <n v="90"/>
    <n v="229"/>
    <s v="22.-23."/>
  </r>
  <r>
    <x v="5"/>
    <s v="Jiří Šmajstrla"/>
    <n v="79"/>
    <n v="80"/>
    <n v="70"/>
    <n v="229"/>
    <s v="22.-23."/>
  </r>
  <r>
    <x v="11"/>
    <s v="Bronislav Mička"/>
    <n v="74"/>
    <n v="83"/>
    <n v="70"/>
    <n v="227"/>
    <s v="24."/>
  </r>
  <r>
    <x v="10"/>
    <s v="Karel Matula"/>
    <n v="82"/>
    <n v="63"/>
    <n v="80"/>
    <n v="225"/>
    <s v="25.-26."/>
  </r>
  <r>
    <x v="9"/>
    <s v="Jiří Palacký"/>
    <n v="85"/>
    <n v="70"/>
    <n v="70"/>
    <n v="225"/>
    <s v="25.-26."/>
  </r>
  <r>
    <x v="11"/>
    <s v="Ferdinand Gadlina"/>
    <n v="88"/>
    <n v="85"/>
    <n v="50"/>
    <n v="223"/>
    <s v="27."/>
  </r>
  <r>
    <x v="12"/>
    <s v="Josef Lipowski"/>
    <n v="91"/>
    <n v="69"/>
    <n v="50"/>
    <n v="210"/>
    <s v="28."/>
  </r>
  <r>
    <x v="6"/>
    <s v="Jan Kubačák"/>
    <n v="84"/>
    <n v="84"/>
    <n v="40"/>
    <n v="208"/>
    <s v="29."/>
  </r>
  <r>
    <x v="12"/>
    <s v="Jan Kyselý"/>
    <n v="84"/>
    <n v="47"/>
    <n v="70"/>
    <n v="201"/>
    <s v="30.-31."/>
  </r>
  <r>
    <x v="10"/>
    <s v="Richard Marek"/>
    <n v="81"/>
    <n v="60"/>
    <n v="60"/>
    <n v="201"/>
    <s v="30.-31."/>
  </r>
  <r>
    <x v="13"/>
    <s v="Ivan Izsof"/>
    <n v="91"/>
    <n v="63"/>
    <n v="40"/>
    <n v="194"/>
    <s v="32."/>
  </r>
  <r>
    <x v="13"/>
    <s v="Martin Adamský"/>
    <n v="85"/>
    <n v="77"/>
    <n v="30"/>
    <n v="192"/>
    <s v="33."/>
  </r>
  <r>
    <x v="4"/>
    <s v="Jan Kajzar"/>
    <n v="42"/>
    <n v="54"/>
    <n v="90"/>
    <n v="186"/>
    <s v="34."/>
  </r>
  <r>
    <x v="6"/>
    <s v="Tomáš Pavelec"/>
    <n v="64"/>
    <n v="65"/>
    <n v="50"/>
    <n v="179"/>
    <s v="35."/>
  </r>
  <r>
    <x v="13"/>
    <s v="Pavel Herman"/>
    <n v="61"/>
    <n v="27"/>
    <n v="90"/>
    <n v="178"/>
    <s v="36."/>
  </r>
  <r>
    <x v="2"/>
    <s v="Tomáš Pajdla"/>
    <n v="70"/>
    <n v="78"/>
    <n v="20"/>
    <n v="168"/>
    <s v="37.-38."/>
  </r>
  <r>
    <x v="7"/>
    <s v="Martin Hurník"/>
    <n v="52"/>
    <n v="46"/>
    <n v="70"/>
    <n v="168"/>
    <s v="37.-38."/>
  </r>
  <r>
    <x v="12"/>
    <s v="Luděk Bárta"/>
    <n v="72"/>
    <n v="59"/>
    <n v="30"/>
    <n v="161"/>
    <s v="39."/>
  </r>
  <r>
    <x v="8"/>
    <s v="Tadeáš Koval"/>
    <n v="39"/>
    <n v="88"/>
    <n v="0"/>
    <n v="127"/>
    <s v="40."/>
  </r>
  <r>
    <x v="8"/>
    <s v="Jiří Koval"/>
    <n v="51"/>
    <n v="53"/>
    <n v="10"/>
    <n v="114"/>
    <s v="41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37320F-0D44-4F80-975C-72A55979716A}" name="Kontingenční tabulka1" cacheId="1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B18" firstHeaderRow="1" firstDataRow="1" firstDataCol="1"/>
  <pivotFields count="7">
    <pivotField axis="axisRow" showAll="0" sortType="descending">
      <items count="15">
        <item x="9"/>
        <item x="2"/>
        <item x="4"/>
        <item x="5"/>
        <item x="3"/>
        <item x="12"/>
        <item x="11"/>
        <item x="13"/>
        <item x="0"/>
        <item x="7"/>
        <item x="1"/>
        <item x="10"/>
        <item x="8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15">
    <i>
      <x v="8"/>
    </i>
    <i>
      <x v="10"/>
    </i>
    <i>
      <x v="4"/>
    </i>
    <i>
      <x v="3"/>
    </i>
    <i>
      <x v="1"/>
    </i>
    <i>
      <x/>
    </i>
    <i>
      <x v="2"/>
    </i>
    <i>
      <x v="9"/>
    </i>
    <i>
      <x v="11"/>
    </i>
    <i>
      <x v="13"/>
    </i>
    <i>
      <x v="5"/>
    </i>
    <i>
      <x v="7"/>
    </i>
    <i>
      <x v="12"/>
    </i>
    <i>
      <x v="6"/>
    </i>
    <i t="grand">
      <x/>
    </i>
  </rowItems>
  <colItems count="1">
    <i/>
  </colItems>
  <dataFields count="1">
    <dataField name="Součet z celkem" fld="5" baseField="0" baseItem="0"/>
  </dataFields>
  <formats count="6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A52CE-D9D5-4BB5-8DDD-AFB46B549C3D}">
  <dimension ref="A1:F42"/>
  <sheetViews>
    <sheetView tabSelected="1" workbookViewId="0">
      <selection activeCell="J24" sqref="J24"/>
    </sheetView>
  </sheetViews>
  <sheetFormatPr defaultRowHeight="15" x14ac:dyDescent="0.25"/>
  <cols>
    <col min="1" max="1" width="18.140625" customWidth="1"/>
    <col min="2" max="2" width="11.85546875" customWidth="1"/>
    <col min="3" max="3" width="10" customWidth="1"/>
    <col min="4" max="4" width="11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>
        <v>89</v>
      </c>
      <c r="C2" s="2">
        <v>94</v>
      </c>
      <c r="D2" s="2">
        <v>100</v>
      </c>
      <c r="E2" s="2">
        <f t="shared" ref="E2:E42" si="0">SUM(B2:D2)</f>
        <v>283</v>
      </c>
      <c r="F2" s="2" t="s">
        <v>7</v>
      </c>
    </row>
    <row r="3" spans="1:6" x14ac:dyDescent="0.25">
      <c r="A3" s="3" t="s">
        <v>8</v>
      </c>
      <c r="B3" s="3">
        <v>90</v>
      </c>
      <c r="C3" s="3">
        <v>90</v>
      </c>
      <c r="D3" s="3">
        <v>100</v>
      </c>
      <c r="E3" s="3">
        <f t="shared" si="0"/>
        <v>280</v>
      </c>
      <c r="F3" s="3" t="s">
        <v>9</v>
      </c>
    </row>
    <row r="4" spans="1:6" x14ac:dyDescent="0.25">
      <c r="A4" s="2" t="s">
        <v>10</v>
      </c>
      <c r="B4" s="2">
        <v>92</v>
      </c>
      <c r="C4" s="2">
        <v>84</v>
      </c>
      <c r="D4" s="2">
        <v>100</v>
      </c>
      <c r="E4" s="2">
        <f t="shared" si="0"/>
        <v>276</v>
      </c>
      <c r="F4" s="2" t="s">
        <v>11</v>
      </c>
    </row>
    <row r="5" spans="1:6" x14ac:dyDescent="0.25">
      <c r="A5" s="3" t="s">
        <v>12</v>
      </c>
      <c r="B5" s="3">
        <v>86</v>
      </c>
      <c r="C5" s="3">
        <v>96</v>
      </c>
      <c r="D5" s="3">
        <v>90</v>
      </c>
      <c r="E5" s="3">
        <f t="shared" si="0"/>
        <v>272</v>
      </c>
      <c r="F5" s="3" t="s">
        <v>13</v>
      </c>
    </row>
    <row r="6" spans="1:6" x14ac:dyDescent="0.25">
      <c r="A6" s="2" t="s">
        <v>14</v>
      </c>
      <c r="B6" s="2">
        <v>85</v>
      </c>
      <c r="C6" s="2">
        <v>86</v>
      </c>
      <c r="D6" s="2">
        <v>100</v>
      </c>
      <c r="E6" s="2">
        <f t="shared" si="0"/>
        <v>271</v>
      </c>
      <c r="F6" s="2" t="s">
        <v>15</v>
      </c>
    </row>
    <row r="7" spans="1:6" x14ac:dyDescent="0.25">
      <c r="A7" s="3" t="s">
        <v>16</v>
      </c>
      <c r="B7" s="3">
        <v>87</v>
      </c>
      <c r="C7" s="3">
        <v>81</v>
      </c>
      <c r="D7" s="3">
        <v>100</v>
      </c>
      <c r="E7" s="3">
        <f t="shared" si="0"/>
        <v>268</v>
      </c>
      <c r="F7" s="3" t="s">
        <v>17</v>
      </c>
    </row>
    <row r="8" spans="1:6" x14ac:dyDescent="0.25">
      <c r="A8" s="2" t="s">
        <v>18</v>
      </c>
      <c r="B8" s="2">
        <v>89</v>
      </c>
      <c r="C8" s="2">
        <v>71</v>
      </c>
      <c r="D8" s="2">
        <v>100</v>
      </c>
      <c r="E8" s="2">
        <f t="shared" si="0"/>
        <v>260</v>
      </c>
      <c r="F8" s="2" t="s">
        <v>19</v>
      </c>
    </row>
    <row r="9" spans="1:6" x14ac:dyDescent="0.25">
      <c r="A9" s="3" t="s">
        <v>20</v>
      </c>
      <c r="B9" s="3">
        <v>79</v>
      </c>
      <c r="C9" s="3">
        <v>79</v>
      </c>
      <c r="D9" s="3">
        <v>100</v>
      </c>
      <c r="E9" s="3">
        <f t="shared" si="0"/>
        <v>258</v>
      </c>
      <c r="F9" s="3" t="s">
        <v>21</v>
      </c>
    </row>
    <row r="10" spans="1:6" x14ac:dyDescent="0.25">
      <c r="A10" s="2" t="s">
        <v>22</v>
      </c>
      <c r="B10" s="2">
        <v>87</v>
      </c>
      <c r="C10" s="2">
        <v>78</v>
      </c>
      <c r="D10" s="2">
        <v>90</v>
      </c>
      <c r="E10" s="2">
        <f t="shared" si="0"/>
        <v>255</v>
      </c>
      <c r="F10" s="2" t="s">
        <v>23</v>
      </c>
    </row>
    <row r="11" spans="1:6" x14ac:dyDescent="0.25">
      <c r="A11" s="3" t="s">
        <v>24</v>
      </c>
      <c r="B11" s="3">
        <v>81</v>
      </c>
      <c r="C11" s="3">
        <v>93</v>
      </c>
      <c r="D11" s="3">
        <v>80</v>
      </c>
      <c r="E11" s="3">
        <f t="shared" si="0"/>
        <v>254</v>
      </c>
      <c r="F11" s="3" t="s">
        <v>25</v>
      </c>
    </row>
    <row r="12" spans="1:6" x14ac:dyDescent="0.25">
      <c r="A12" s="2" t="s">
        <v>26</v>
      </c>
      <c r="B12" s="2">
        <v>78</v>
      </c>
      <c r="C12" s="2">
        <v>72</v>
      </c>
      <c r="D12" s="2">
        <v>100</v>
      </c>
      <c r="E12" s="2">
        <f t="shared" si="0"/>
        <v>250</v>
      </c>
      <c r="F12" s="2" t="s">
        <v>27</v>
      </c>
    </row>
    <row r="13" spans="1:6" x14ac:dyDescent="0.25">
      <c r="A13" s="3" t="s">
        <v>28</v>
      </c>
      <c r="B13" s="3">
        <v>63</v>
      </c>
      <c r="C13" s="3">
        <v>94</v>
      </c>
      <c r="D13" s="3">
        <v>90</v>
      </c>
      <c r="E13" s="3">
        <f t="shared" si="0"/>
        <v>247</v>
      </c>
      <c r="F13" s="3" t="s">
        <v>29</v>
      </c>
    </row>
    <row r="14" spans="1:6" x14ac:dyDescent="0.25">
      <c r="A14" s="2" t="s">
        <v>30</v>
      </c>
      <c r="B14" s="2">
        <v>87</v>
      </c>
      <c r="C14" s="2">
        <v>59</v>
      </c>
      <c r="D14" s="2">
        <v>100</v>
      </c>
      <c r="E14" s="2">
        <f t="shared" si="0"/>
        <v>246</v>
      </c>
      <c r="F14" s="2" t="s">
        <v>31</v>
      </c>
    </row>
    <row r="15" spans="1:6" x14ac:dyDescent="0.25">
      <c r="A15" s="3" t="s">
        <v>32</v>
      </c>
      <c r="B15" s="3">
        <v>94</v>
      </c>
      <c r="C15" s="3">
        <v>69</v>
      </c>
      <c r="D15" s="3">
        <v>80</v>
      </c>
      <c r="E15" s="3">
        <f t="shared" si="0"/>
        <v>243</v>
      </c>
      <c r="F15" s="3" t="s">
        <v>33</v>
      </c>
    </row>
    <row r="16" spans="1:6" x14ac:dyDescent="0.25">
      <c r="A16" s="2" t="s">
        <v>34</v>
      </c>
      <c r="B16" s="2">
        <v>91</v>
      </c>
      <c r="C16" s="2">
        <v>81</v>
      </c>
      <c r="D16" s="2">
        <v>70</v>
      </c>
      <c r="E16" s="2">
        <f t="shared" si="0"/>
        <v>242</v>
      </c>
      <c r="F16" s="2" t="s">
        <v>35</v>
      </c>
    </row>
    <row r="17" spans="1:6" x14ac:dyDescent="0.25">
      <c r="A17" s="3" t="s">
        <v>36</v>
      </c>
      <c r="B17" s="3">
        <v>87</v>
      </c>
      <c r="C17" s="3">
        <v>73</v>
      </c>
      <c r="D17" s="3">
        <v>80</v>
      </c>
      <c r="E17" s="3">
        <f t="shared" si="0"/>
        <v>240</v>
      </c>
      <c r="F17" s="3" t="s">
        <v>37</v>
      </c>
    </row>
    <row r="18" spans="1:6" x14ac:dyDescent="0.25">
      <c r="A18" s="2" t="s">
        <v>38</v>
      </c>
      <c r="B18" s="2">
        <v>92</v>
      </c>
      <c r="C18" s="2">
        <v>76</v>
      </c>
      <c r="D18" s="2">
        <v>70</v>
      </c>
      <c r="E18" s="2">
        <f t="shared" si="0"/>
        <v>238</v>
      </c>
      <c r="F18" s="2" t="s">
        <v>39</v>
      </c>
    </row>
    <row r="19" spans="1:6" x14ac:dyDescent="0.25">
      <c r="A19" s="3" t="s">
        <v>40</v>
      </c>
      <c r="B19" s="3">
        <v>95</v>
      </c>
      <c r="C19" s="3">
        <v>87</v>
      </c>
      <c r="D19" s="3">
        <v>50</v>
      </c>
      <c r="E19" s="3">
        <f t="shared" si="0"/>
        <v>232</v>
      </c>
      <c r="F19" s="3" t="s">
        <v>41</v>
      </c>
    </row>
    <row r="20" spans="1:6" x14ac:dyDescent="0.25">
      <c r="A20" s="2" t="s">
        <v>42</v>
      </c>
      <c r="B20" s="2">
        <v>73</v>
      </c>
      <c r="C20" s="2">
        <v>89</v>
      </c>
      <c r="D20" s="2">
        <v>70</v>
      </c>
      <c r="E20" s="2">
        <f t="shared" si="0"/>
        <v>232</v>
      </c>
      <c r="F20" s="2" t="s">
        <v>41</v>
      </c>
    </row>
    <row r="21" spans="1:6" x14ac:dyDescent="0.25">
      <c r="A21" s="3" t="s">
        <v>43</v>
      </c>
      <c r="B21" s="3">
        <v>80</v>
      </c>
      <c r="C21" s="3">
        <v>72</v>
      </c>
      <c r="D21" s="3">
        <v>80</v>
      </c>
      <c r="E21" s="3">
        <f t="shared" si="0"/>
        <v>232</v>
      </c>
      <c r="F21" s="3" t="s">
        <v>41</v>
      </c>
    </row>
    <row r="22" spans="1:6" x14ac:dyDescent="0.25">
      <c r="A22" s="2" t="s">
        <v>44</v>
      </c>
      <c r="B22" s="2">
        <v>83</v>
      </c>
      <c r="C22" s="2">
        <v>77</v>
      </c>
      <c r="D22" s="2">
        <v>70</v>
      </c>
      <c r="E22" s="2">
        <f t="shared" si="0"/>
        <v>230</v>
      </c>
      <c r="F22" s="2" t="s">
        <v>45</v>
      </c>
    </row>
    <row r="23" spans="1:6" x14ac:dyDescent="0.25">
      <c r="A23" s="3" t="s">
        <v>46</v>
      </c>
      <c r="B23" s="3">
        <v>57</v>
      </c>
      <c r="C23" s="3">
        <v>82</v>
      </c>
      <c r="D23" s="3">
        <v>90</v>
      </c>
      <c r="E23" s="3">
        <f t="shared" si="0"/>
        <v>229</v>
      </c>
      <c r="F23" s="3" t="s">
        <v>47</v>
      </c>
    </row>
    <row r="24" spans="1:6" x14ac:dyDescent="0.25">
      <c r="A24" s="2" t="s">
        <v>48</v>
      </c>
      <c r="B24" s="2">
        <v>79</v>
      </c>
      <c r="C24" s="2">
        <v>80</v>
      </c>
      <c r="D24" s="2">
        <v>70</v>
      </c>
      <c r="E24" s="2">
        <f t="shared" si="0"/>
        <v>229</v>
      </c>
      <c r="F24" s="2" t="s">
        <v>47</v>
      </c>
    </row>
    <row r="25" spans="1:6" x14ac:dyDescent="0.25">
      <c r="A25" s="3" t="s">
        <v>49</v>
      </c>
      <c r="B25" s="3">
        <v>74</v>
      </c>
      <c r="C25" s="3">
        <v>83</v>
      </c>
      <c r="D25" s="3">
        <v>70</v>
      </c>
      <c r="E25" s="3">
        <f t="shared" si="0"/>
        <v>227</v>
      </c>
      <c r="F25" s="3" t="s">
        <v>50</v>
      </c>
    </row>
    <row r="26" spans="1:6" x14ac:dyDescent="0.25">
      <c r="A26" s="2" t="s">
        <v>51</v>
      </c>
      <c r="B26" s="2">
        <v>82</v>
      </c>
      <c r="C26" s="2">
        <v>63</v>
      </c>
      <c r="D26" s="2">
        <v>80</v>
      </c>
      <c r="E26" s="2">
        <f t="shared" si="0"/>
        <v>225</v>
      </c>
      <c r="F26" s="2" t="s">
        <v>52</v>
      </c>
    </row>
    <row r="27" spans="1:6" x14ac:dyDescent="0.25">
      <c r="A27" s="3" t="s">
        <v>53</v>
      </c>
      <c r="B27" s="3">
        <v>85</v>
      </c>
      <c r="C27" s="3">
        <v>70</v>
      </c>
      <c r="D27" s="3">
        <v>70</v>
      </c>
      <c r="E27" s="3">
        <f t="shared" si="0"/>
        <v>225</v>
      </c>
      <c r="F27" s="3" t="s">
        <v>52</v>
      </c>
    </row>
    <row r="28" spans="1:6" x14ac:dyDescent="0.25">
      <c r="A28" s="2" t="s">
        <v>54</v>
      </c>
      <c r="B28" s="2">
        <v>88</v>
      </c>
      <c r="C28" s="2">
        <v>85</v>
      </c>
      <c r="D28" s="2">
        <v>50</v>
      </c>
      <c r="E28" s="2">
        <f t="shared" si="0"/>
        <v>223</v>
      </c>
      <c r="F28" s="2" t="s">
        <v>55</v>
      </c>
    </row>
    <row r="29" spans="1:6" x14ac:dyDescent="0.25">
      <c r="A29" s="3" t="s">
        <v>56</v>
      </c>
      <c r="B29" s="3">
        <v>91</v>
      </c>
      <c r="C29" s="3">
        <v>69</v>
      </c>
      <c r="D29" s="3">
        <v>50</v>
      </c>
      <c r="E29" s="3">
        <f t="shared" si="0"/>
        <v>210</v>
      </c>
      <c r="F29" s="3" t="s">
        <v>57</v>
      </c>
    </row>
    <row r="30" spans="1:6" x14ac:dyDescent="0.25">
      <c r="A30" s="2" t="s">
        <v>58</v>
      </c>
      <c r="B30" s="2">
        <v>84</v>
      </c>
      <c r="C30" s="2">
        <v>84</v>
      </c>
      <c r="D30" s="2">
        <v>40</v>
      </c>
      <c r="E30" s="2">
        <f t="shared" si="0"/>
        <v>208</v>
      </c>
      <c r="F30" s="2" t="s">
        <v>59</v>
      </c>
    </row>
    <row r="31" spans="1:6" x14ac:dyDescent="0.25">
      <c r="A31" s="3" t="s">
        <v>60</v>
      </c>
      <c r="B31" s="3">
        <v>84</v>
      </c>
      <c r="C31" s="3">
        <v>47</v>
      </c>
      <c r="D31" s="3">
        <v>70</v>
      </c>
      <c r="E31" s="3">
        <f t="shared" si="0"/>
        <v>201</v>
      </c>
      <c r="F31" s="3" t="s">
        <v>61</v>
      </c>
    </row>
    <row r="32" spans="1:6" x14ac:dyDescent="0.25">
      <c r="A32" s="2" t="s">
        <v>62</v>
      </c>
      <c r="B32" s="2">
        <v>81</v>
      </c>
      <c r="C32" s="2">
        <v>60</v>
      </c>
      <c r="D32" s="2">
        <v>60</v>
      </c>
      <c r="E32" s="2">
        <f t="shared" si="0"/>
        <v>201</v>
      </c>
      <c r="F32" s="2" t="s">
        <v>61</v>
      </c>
    </row>
    <row r="33" spans="1:6" x14ac:dyDescent="0.25">
      <c r="A33" s="3" t="s">
        <v>63</v>
      </c>
      <c r="B33" s="3">
        <v>91</v>
      </c>
      <c r="C33" s="3">
        <v>63</v>
      </c>
      <c r="D33" s="3">
        <v>40</v>
      </c>
      <c r="E33" s="3">
        <f t="shared" si="0"/>
        <v>194</v>
      </c>
      <c r="F33" s="3" t="s">
        <v>64</v>
      </c>
    </row>
    <row r="34" spans="1:6" x14ac:dyDescent="0.25">
      <c r="A34" s="2" t="s">
        <v>65</v>
      </c>
      <c r="B34" s="2">
        <v>85</v>
      </c>
      <c r="C34" s="2">
        <v>77</v>
      </c>
      <c r="D34" s="2">
        <v>30</v>
      </c>
      <c r="E34" s="2">
        <f t="shared" si="0"/>
        <v>192</v>
      </c>
      <c r="F34" s="2" t="s">
        <v>66</v>
      </c>
    </row>
    <row r="35" spans="1:6" x14ac:dyDescent="0.25">
      <c r="A35" s="3" t="s">
        <v>67</v>
      </c>
      <c r="B35" s="3">
        <v>42</v>
      </c>
      <c r="C35" s="3">
        <v>54</v>
      </c>
      <c r="D35" s="3">
        <v>90</v>
      </c>
      <c r="E35" s="3">
        <f t="shared" si="0"/>
        <v>186</v>
      </c>
      <c r="F35" s="3" t="s">
        <v>68</v>
      </c>
    </row>
    <row r="36" spans="1:6" x14ac:dyDescent="0.25">
      <c r="A36" s="2" t="s">
        <v>69</v>
      </c>
      <c r="B36" s="2">
        <v>64</v>
      </c>
      <c r="C36" s="2">
        <v>65</v>
      </c>
      <c r="D36" s="2">
        <v>50</v>
      </c>
      <c r="E36" s="2">
        <f t="shared" si="0"/>
        <v>179</v>
      </c>
      <c r="F36" s="2" t="s">
        <v>70</v>
      </c>
    </row>
    <row r="37" spans="1:6" x14ac:dyDescent="0.25">
      <c r="A37" s="3" t="s">
        <v>71</v>
      </c>
      <c r="B37" s="3">
        <v>61</v>
      </c>
      <c r="C37" s="3">
        <v>27</v>
      </c>
      <c r="D37" s="3">
        <v>90</v>
      </c>
      <c r="E37" s="3">
        <f t="shared" si="0"/>
        <v>178</v>
      </c>
      <c r="F37" s="3" t="s">
        <v>72</v>
      </c>
    </row>
    <row r="38" spans="1:6" x14ac:dyDescent="0.25">
      <c r="A38" s="2" t="s">
        <v>73</v>
      </c>
      <c r="B38" s="2">
        <v>70</v>
      </c>
      <c r="C38" s="2">
        <v>78</v>
      </c>
      <c r="D38" s="2">
        <v>20</v>
      </c>
      <c r="E38" s="2">
        <f t="shared" si="0"/>
        <v>168</v>
      </c>
      <c r="F38" s="2" t="s">
        <v>74</v>
      </c>
    </row>
    <row r="39" spans="1:6" x14ac:dyDescent="0.25">
      <c r="A39" s="3" t="s">
        <v>75</v>
      </c>
      <c r="B39" s="3">
        <v>52</v>
      </c>
      <c r="C39" s="3">
        <v>46</v>
      </c>
      <c r="D39" s="3">
        <v>70</v>
      </c>
      <c r="E39" s="3">
        <f t="shared" si="0"/>
        <v>168</v>
      </c>
      <c r="F39" s="3" t="s">
        <v>74</v>
      </c>
    </row>
    <row r="40" spans="1:6" x14ac:dyDescent="0.25">
      <c r="A40" s="2" t="s">
        <v>76</v>
      </c>
      <c r="B40" s="2">
        <v>72</v>
      </c>
      <c r="C40" s="2">
        <v>59</v>
      </c>
      <c r="D40" s="2">
        <v>30</v>
      </c>
      <c r="E40" s="2">
        <f t="shared" si="0"/>
        <v>161</v>
      </c>
      <c r="F40" s="2" t="s">
        <v>77</v>
      </c>
    </row>
    <row r="41" spans="1:6" x14ac:dyDescent="0.25">
      <c r="A41" s="3" t="s">
        <v>78</v>
      </c>
      <c r="B41" s="3">
        <v>39</v>
      </c>
      <c r="C41" s="3">
        <v>88</v>
      </c>
      <c r="D41" s="3">
        <v>0</v>
      </c>
      <c r="E41" s="3">
        <f t="shared" si="0"/>
        <v>127</v>
      </c>
      <c r="F41" s="3" t="s">
        <v>79</v>
      </c>
    </row>
    <row r="42" spans="1:6" x14ac:dyDescent="0.25">
      <c r="A42" s="2" t="s">
        <v>80</v>
      </c>
      <c r="B42" s="2">
        <v>51</v>
      </c>
      <c r="C42" s="2">
        <v>53</v>
      </c>
      <c r="D42" s="2">
        <v>10</v>
      </c>
      <c r="E42" s="2">
        <f t="shared" si="0"/>
        <v>114</v>
      </c>
      <c r="F42" s="2" t="s">
        <v>81</v>
      </c>
    </row>
  </sheetData>
  <conditionalFormatting sqref="E1:E42">
    <cfRule type="duplicateValues" dxfId="7" priority="1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78EA-97B5-4311-9726-34BAF18258AB}">
  <dimension ref="A3:C18"/>
  <sheetViews>
    <sheetView workbookViewId="0">
      <selection activeCell="K15" sqref="K15"/>
    </sheetView>
  </sheetViews>
  <sheetFormatPr defaultRowHeight="15" x14ac:dyDescent="0.25"/>
  <cols>
    <col min="1" max="1" width="20.5703125" customWidth="1"/>
    <col min="2" max="2" width="17" customWidth="1"/>
  </cols>
  <sheetData>
    <row r="3" spans="1:3" x14ac:dyDescent="0.25">
      <c r="A3" s="4" t="s">
        <v>82</v>
      </c>
      <c r="B3" s="3" t="s">
        <v>83</v>
      </c>
      <c r="C3" s="3" t="s">
        <v>5</v>
      </c>
    </row>
    <row r="4" spans="1:3" x14ac:dyDescent="0.25">
      <c r="A4" s="5" t="s">
        <v>84</v>
      </c>
      <c r="B4" s="3">
        <v>795</v>
      </c>
      <c r="C4" s="3" t="s">
        <v>7</v>
      </c>
    </row>
    <row r="5" spans="1:3" x14ac:dyDescent="0.25">
      <c r="A5" s="5" t="s">
        <v>85</v>
      </c>
      <c r="B5" s="3">
        <v>780</v>
      </c>
      <c r="C5" s="3" t="s">
        <v>9</v>
      </c>
    </row>
    <row r="6" spans="1:3" x14ac:dyDescent="0.25">
      <c r="A6" s="5" t="s">
        <v>86</v>
      </c>
      <c r="B6" s="3">
        <v>740</v>
      </c>
      <c r="C6" s="3" t="s">
        <v>11</v>
      </c>
    </row>
    <row r="7" spans="1:3" x14ac:dyDescent="0.25">
      <c r="A7" s="5" t="s">
        <v>87</v>
      </c>
      <c r="B7" s="3">
        <v>714</v>
      </c>
      <c r="C7" s="3" t="s">
        <v>13</v>
      </c>
    </row>
    <row r="8" spans="1:3" x14ac:dyDescent="0.25">
      <c r="A8" s="5" t="s">
        <v>88</v>
      </c>
      <c r="B8" s="3">
        <v>711</v>
      </c>
      <c r="C8" s="3" t="s">
        <v>15</v>
      </c>
    </row>
    <row r="9" spans="1:3" x14ac:dyDescent="0.25">
      <c r="A9" s="5" t="s">
        <v>89</v>
      </c>
      <c r="B9" s="3">
        <v>699</v>
      </c>
      <c r="C9" s="3" t="s">
        <v>17</v>
      </c>
    </row>
    <row r="10" spans="1:3" x14ac:dyDescent="0.25">
      <c r="A10" s="5" t="s">
        <v>90</v>
      </c>
      <c r="B10" s="3">
        <v>693</v>
      </c>
      <c r="C10" s="3" t="s">
        <v>19</v>
      </c>
    </row>
    <row r="11" spans="1:3" x14ac:dyDescent="0.25">
      <c r="A11" s="5" t="s">
        <v>91</v>
      </c>
      <c r="B11" s="3">
        <v>656</v>
      </c>
      <c r="C11" s="3" t="s">
        <v>21</v>
      </c>
    </row>
    <row r="12" spans="1:3" x14ac:dyDescent="0.25">
      <c r="A12" s="5" t="s">
        <v>92</v>
      </c>
      <c r="B12" s="3">
        <v>655</v>
      </c>
      <c r="C12" s="3" t="s">
        <v>23</v>
      </c>
    </row>
    <row r="13" spans="1:3" x14ac:dyDescent="0.25">
      <c r="A13" s="5" t="s">
        <v>93</v>
      </c>
      <c r="B13" s="3">
        <v>641</v>
      </c>
      <c r="C13" s="3" t="s">
        <v>25</v>
      </c>
    </row>
    <row r="14" spans="1:3" x14ac:dyDescent="0.25">
      <c r="A14" s="5" t="s">
        <v>94</v>
      </c>
      <c r="B14" s="3">
        <v>572</v>
      </c>
      <c r="C14" s="3" t="s">
        <v>27</v>
      </c>
    </row>
    <row r="15" spans="1:3" x14ac:dyDescent="0.25">
      <c r="A15" s="5" t="s">
        <v>95</v>
      </c>
      <c r="B15" s="3">
        <v>564</v>
      </c>
      <c r="C15" s="3" t="s">
        <v>29</v>
      </c>
    </row>
    <row r="16" spans="1:3" x14ac:dyDescent="0.25">
      <c r="A16" s="5" t="s">
        <v>96</v>
      </c>
      <c r="B16" s="3">
        <v>484</v>
      </c>
      <c r="C16" s="3" t="s">
        <v>31</v>
      </c>
    </row>
    <row r="17" spans="1:3" x14ac:dyDescent="0.25">
      <c r="A17" s="5" t="s">
        <v>97</v>
      </c>
      <c r="B17" s="3">
        <v>450</v>
      </c>
      <c r="C17" s="3" t="s">
        <v>33</v>
      </c>
    </row>
    <row r="18" spans="1:3" x14ac:dyDescent="0.25">
      <c r="A18" s="5" t="s">
        <v>98</v>
      </c>
      <c r="B18" s="3">
        <v>9154</v>
      </c>
      <c r="C18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pořadí jednotlivci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</dc:creator>
  <cp:lastModifiedBy>Referent</cp:lastModifiedBy>
  <dcterms:created xsi:type="dcterms:W3CDTF">2022-05-23T05:28:32Z</dcterms:created>
  <dcterms:modified xsi:type="dcterms:W3CDTF">2022-05-23T06:41:00Z</dcterms:modified>
</cp:coreProperties>
</file>